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G8" i="1" l="1"/>
  <c r="G9" i="1" s="1"/>
  <c r="D8" i="1"/>
  <c r="D9" i="1" s="1"/>
  <c r="D10" i="1" s="1"/>
  <c r="G10" i="1" l="1"/>
  <c r="G11" i="1" s="1"/>
  <c r="D11" i="1"/>
</calcChain>
</file>

<file path=xl/sharedStrings.xml><?xml version="1.0" encoding="utf-8"?>
<sst xmlns="http://schemas.openxmlformats.org/spreadsheetml/2006/main" count="20" uniqueCount="12">
  <si>
    <t>GÜN</t>
  </si>
  <si>
    <t>VADE AÇILIŞ TARİHİ</t>
  </si>
  <si>
    <t>VADE KAPANIŞ TARİHİ</t>
  </si>
  <si>
    <t>FAİZ ORANI</t>
  </si>
  <si>
    <t>BRÜT TUTAR</t>
  </si>
  <si>
    <t>BSMV</t>
  </si>
  <si>
    <t>NET TUTAR</t>
  </si>
  <si>
    <t>TUTAR</t>
  </si>
  <si>
    <t>MEVDUAT FAİZİ HESAPLAMA</t>
  </si>
  <si>
    <t>NOT:LÜTFEN KIRMIZI ALANLARA VERİ GİRMEYİNİZ !!!!</t>
  </si>
  <si>
    <t>SERBEST MUHASEBECİ MALİ MÜŞAVİR MUSTAFA YARICI</t>
  </si>
  <si>
    <t>KREDİ FAİZİ HESAPLAMA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</si>
</sst>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6"/>
      <color theme="0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i/>
      <sz val="12"/>
      <color rgb="FFFF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2060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3" borderId="5" xfId="0" applyFont="1" applyFill="1" applyBorder="1" applyAlignment="1" applyProtection="1">
      <alignment horizontal="right" vertical="center"/>
      <protection locked="0"/>
    </xf>
    <xf numFmtId="1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1" applyNumberFormat="1" applyFont="1" applyFill="1" applyBorder="1" applyAlignment="1" applyProtection="1">
      <alignment horizontal="center" vertical="center"/>
      <protection locked="0"/>
    </xf>
    <xf numFmtId="1" fontId="2" fillId="3" borderId="2" xfId="2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right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0" fillId="4" borderId="0" xfId="0" applyFont="1" applyFill="1" applyProtection="1">
      <protection locked="0"/>
    </xf>
    <xf numFmtId="0" fontId="0" fillId="4" borderId="0" xfId="0" applyFont="1" applyFill="1" applyAlignment="1" applyProtection="1">
      <alignment horizontal="center" vertical="center"/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protection locked="0"/>
    </xf>
    <xf numFmtId="0" fontId="8" fillId="4" borderId="0" xfId="0" applyFont="1" applyFill="1" applyProtection="1">
      <protection locked="0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tabSelected="1" workbookViewId="0">
      <selection activeCell="F12" sqref="F12"/>
    </sheetView>
  </sheetViews>
  <sheetFormatPr defaultColWidth="23.5703125" defaultRowHeight="25.5" customHeight="1" x14ac:dyDescent="0.25"/>
  <cols>
    <col min="1" max="1" width="23.5703125" style="14"/>
    <col min="2" max="2" width="17" style="14" customWidth="1"/>
    <col min="3" max="3" width="23.5703125" style="14"/>
    <col min="4" max="4" width="21.5703125" style="15" customWidth="1"/>
    <col min="5" max="5" width="14.7109375" style="14" customWidth="1"/>
    <col min="6" max="16384" width="23.5703125" style="14"/>
  </cols>
  <sheetData>
    <row r="2" spans="2:8" ht="25.5" customHeight="1" thickBot="1" x14ac:dyDescent="0.3">
      <c r="B2" s="16"/>
      <c r="C2" s="16"/>
      <c r="D2" s="17"/>
      <c r="E2" s="16"/>
      <c r="F2" s="16"/>
      <c r="G2" s="16"/>
      <c r="H2" s="16"/>
    </row>
    <row r="3" spans="2:8" ht="25.5" customHeight="1" thickTop="1" thickBot="1" x14ac:dyDescent="0.4">
      <c r="B3" s="16"/>
      <c r="C3" s="12" t="s">
        <v>8</v>
      </c>
      <c r="D3" s="13"/>
      <c r="E3" s="16"/>
      <c r="F3" s="12" t="s">
        <v>11</v>
      </c>
      <c r="G3" s="13"/>
      <c r="H3" s="16"/>
    </row>
    <row r="4" spans="2:8" s="18" customFormat="1" ht="25.5" customHeight="1" thickTop="1" x14ac:dyDescent="0.25">
      <c r="B4" s="19"/>
      <c r="C4" s="1" t="s">
        <v>1</v>
      </c>
      <c r="D4" s="2">
        <v>41643</v>
      </c>
      <c r="E4" s="19"/>
      <c r="F4" s="1" t="s">
        <v>1</v>
      </c>
      <c r="G4" s="2">
        <v>41643</v>
      </c>
      <c r="H4" s="19"/>
    </row>
    <row r="5" spans="2:8" s="18" customFormat="1" ht="25.5" customHeight="1" x14ac:dyDescent="0.25">
      <c r="B5" s="19"/>
      <c r="C5" s="3" t="s">
        <v>2</v>
      </c>
      <c r="D5" s="4">
        <v>41649</v>
      </c>
      <c r="E5" s="19"/>
      <c r="F5" s="3" t="s">
        <v>2</v>
      </c>
      <c r="G5" s="4">
        <v>41649</v>
      </c>
      <c r="H5" s="19"/>
    </row>
    <row r="6" spans="2:8" s="18" customFormat="1" ht="25.5" customHeight="1" x14ac:dyDescent="0.25">
      <c r="B6" s="19"/>
      <c r="C6" s="3" t="s">
        <v>7</v>
      </c>
      <c r="D6" s="5">
        <v>1000000</v>
      </c>
      <c r="E6" s="19"/>
      <c r="F6" s="3" t="s">
        <v>7</v>
      </c>
      <c r="G6" s="5">
        <v>1000000</v>
      </c>
      <c r="H6" s="19"/>
    </row>
    <row r="7" spans="2:8" s="18" customFormat="1" ht="25.5" customHeight="1" x14ac:dyDescent="0.25">
      <c r="B7" s="19"/>
      <c r="C7" s="3" t="s">
        <v>3</v>
      </c>
      <c r="D7" s="6">
        <v>7</v>
      </c>
      <c r="E7" s="19"/>
      <c r="F7" s="3" t="s">
        <v>3</v>
      </c>
      <c r="G7" s="6">
        <v>7</v>
      </c>
      <c r="H7" s="19"/>
    </row>
    <row r="8" spans="2:8" s="20" customFormat="1" ht="25.5" customHeight="1" x14ac:dyDescent="0.25">
      <c r="B8" s="21"/>
      <c r="C8" s="7" t="s">
        <v>0</v>
      </c>
      <c r="D8" s="8">
        <f>D5-D4</f>
        <v>6</v>
      </c>
      <c r="E8" s="21"/>
      <c r="F8" s="7" t="s">
        <v>0</v>
      </c>
      <c r="G8" s="8">
        <f>G5-G4</f>
        <v>6</v>
      </c>
      <c r="H8" s="21"/>
    </row>
    <row r="9" spans="2:8" s="20" customFormat="1" ht="25.5" customHeight="1" x14ac:dyDescent="0.25">
      <c r="B9" s="21"/>
      <c r="C9" s="7" t="s">
        <v>4</v>
      </c>
      <c r="D9" s="9">
        <f>D6*D7*D8/36500</f>
        <v>1150.6849315068494</v>
      </c>
      <c r="E9" s="21"/>
      <c r="F9" s="7" t="s">
        <v>4</v>
      </c>
      <c r="G9" s="9">
        <f>G6*G7*G8/36000</f>
        <v>1166.6666666666667</v>
      </c>
      <c r="H9" s="21"/>
    </row>
    <row r="10" spans="2:8" s="20" customFormat="1" ht="25.5" customHeight="1" x14ac:dyDescent="0.25">
      <c r="B10" s="21"/>
      <c r="C10" s="7" t="s">
        <v>5</v>
      </c>
      <c r="D10" s="9">
        <f>D9*15/100</f>
        <v>172.60273972602738</v>
      </c>
      <c r="E10" s="21"/>
      <c r="F10" s="7" t="s">
        <v>5</v>
      </c>
      <c r="G10" s="9">
        <f>G9*15/100</f>
        <v>175</v>
      </c>
      <c r="H10" s="21"/>
    </row>
    <row r="11" spans="2:8" s="20" customFormat="1" ht="25.5" customHeight="1" thickBot="1" x14ac:dyDescent="0.3">
      <c r="B11" s="21"/>
      <c r="C11" s="10" t="s">
        <v>6</v>
      </c>
      <c r="D11" s="11">
        <f>D9-D10</f>
        <v>978.08219178082197</v>
      </c>
      <c r="E11" s="21"/>
      <c r="F11" s="10" t="s">
        <v>6</v>
      </c>
      <c r="G11" s="11">
        <f>G9+G10</f>
        <v>1341.6666666666667</v>
      </c>
      <c r="H11" s="21"/>
    </row>
    <row r="12" spans="2:8" ht="30.75" customHeight="1" thickTop="1" x14ac:dyDescent="0.25">
      <c r="B12" s="16"/>
      <c r="C12" s="16"/>
      <c r="D12" s="17"/>
      <c r="E12" s="16"/>
      <c r="F12" s="16"/>
      <c r="G12" s="16"/>
      <c r="H12" s="16"/>
    </row>
    <row r="13" spans="2:8" ht="25.5" customHeight="1" x14ac:dyDescent="0.25">
      <c r="C13" s="22" t="s">
        <v>9</v>
      </c>
      <c r="D13" s="23"/>
    </row>
    <row r="14" spans="2:8" ht="13.5" customHeight="1" x14ac:dyDescent="0.25">
      <c r="C14" s="24" t="s">
        <v>10</v>
      </c>
      <c r="D14" s="23"/>
    </row>
    <row r="15" spans="2:8" ht="25.5" customHeight="1" x14ac:dyDescent="0.25">
      <c r="C15" s="25"/>
      <c r="D15" s="23"/>
    </row>
  </sheetData>
  <sheetProtection password="CC63" sheet="1" objects="1" scenarios="1" selectLockedCells="1"/>
  <mergeCells count="2">
    <mergeCell ref="C3:D3"/>
    <mergeCell ref="F3:G3"/>
  </mergeCells>
  <conditionalFormatting sqref="E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CINARIM</dc:creator>
  <cp:lastModifiedBy>CINARIM</cp:lastModifiedBy>
  <dcterms:created xsi:type="dcterms:W3CDTF">2014-01-04T21:32:11Z</dcterms:created>
  <dcterms:modified xsi:type="dcterms:W3CDTF">2014-01-04T22:11:35Z</dcterms:modified>
</cp:coreProperties>
</file>